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/>
  <c r="H4"/>
  <c r="H83" l="1"/>
  <c r="G83"/>
  <c r="F83"/>
  <c r="E83"/>
  <c r="D83"/>
  <c r="C83"/>
  <c r="B83"/>
</calcChain>
</file>

<file path=xl/sharedStrings.xml><?xml version="1.0" encoding="utf-8"?>
<sst xmlns="http://schemas.openxmlformats.org/spreadsheetml/2006/main" count="114" uniqueCount="101">
  <si>
    <t>AGENCY</t>
  </si>
  <si>
    <t>REGULAR</t>
  </si>
  <si>
    <t>CONTRACT</t>
  </si>
  <si>
    <t>GRAND TOTAL</t>
  </si>
  <si>
    <t>% Against Grand Total</t>
  </si>
  <si>
    <t xml:space="preserve">Bhutanese      </t>
  </si>
  <si>
    <t>Non-Bhutanese</t>
  </si>
  <si>
    <t>Total</t>
  </si>
  <si>
    <t>His Majesty's  Secretariat</t>
  </si>
  <si>
    <t>His Majesty the 4th King's Secretariat</t>
  </si>
  <si>
    <t>0.10%</t>
  </si>
  <si>
    <t>JUDICIARY</t>
  </si>
  <si>
    <t>Royal Court of Justice</t>
  </si>
  <si>
    <t>LEGISLATIVE</t>
  </si>
  <si>
    <t>National Assembly</t>
  </si>
  <si>
    <t>0.21%</t>
  </si>
  <si>
    <t>National Council</t>
  </si>
  <si>
    <t>CONSTITUTIONAL</t>
  </si>
  <si>
    <t>Royal Audit Authority</t>
  </si>
  <si>
    <t>Royal Civil Service Commission</t>
  </si>
  <si>
    <t>Anti-Corruption Commission</t>
  </si>
  <si>
    <r>
      <t xml:space="preserve">Election Commission </t>
    </r>
    <r>
      <rPr>
        <vertAlign val="superscript"/>
        <sz val="10"/>
        <color rgb="FF000000"/>
        <rFont val="Sylfaen"/>
        <family val="1"/>
      </rPr>
      <t>1</t>
    </r>
  </si>
  <si>
    <t>MINISTRIES</t>
  </si>
  <si>
    <t xml:space="preserve">   Ministry of Agriculture &amp; Forests</t>
  </si>
  <si>
    <t xml:space="preserve">   Ministry of Health</t>
  </si>
  <si>
    <t xml:space="preserve">   Ministry of Finance</t>
  </si>
  <si>
    <t xml:space="preserve">  Ministry of Education</t>
  </si>
  <si>
    <t xml:space="preserve">  Ministry of Works &amp; Human Settlement</t>
  </si>
  <si>
    <t xml:space="preserve">   Ministry of Economic Affairs</t>
  </si>
  <si>
    <t xml:space="preserve">  Ministry of Home &amp; Cultural Affairs</t>
  </si>
  <si>
    <t xml:space="preserve"> Ministry of Information &amp; Communications</t>
  </si>
  <si>
    <t xml:space="preserve">   Ministry of Labour &amp; Human Resources</t>
  </si>
  <si>
    <t xml:space="preserve"> Ministry of Foreign Affairs</t>
  </si>
  <si>
    <t>AUTONOMOUS &amp; OTHER AGENCIES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</si>
  <si>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</si>
  <si>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</si>
  <si>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</si>
  <si>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</si>
  <si>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</si>
  <si>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National Enviroment Commission</t>
  </si>
  <si>
    <t>Office of Attorney General</t>
  </si>
  <si>
    <t>Bhutan Standards Bureau</t>
  </si>
  <si>
    <t>National Statistical Bureau</t>
  </si>
  <si>
    <t>Cabinet Secretariat</t>
  </si>
  <si>
    <t xml:space="preserve">Bhutan Infocomm &amp; Media Authority </t>
  </si>
  <si>
    <t>0.13%</t>
  </si>
  <si>
    <t>Bhutan Council for School Examination and Assessment</t>
  </si>
  <si>
    <t xml:space="preserve">Dzongkha Development Commission </t>
  </si>
  <si>
    <t>0.11%</t>
  </si>
  <si>
    <t>Center for Bhutan Studies &amp; GNH Research</t>
  </si>
  <si>
    <t>Drug Regulatory Authority</t>
  </si>
  <si>
    <t>0.09%</t>
  </si>
  <si>
    <t>Bhutan Narcotic Control Agency</t>
  </si>
  <si>
    <t>0.08%</t>
  </si>
  <si>
    <t>Bhutan National Legal Institute</t>
  </si>
  <si>
    <t>National  Commission for Women &amp; Children</t>
  </si>
  <si>
    <t>Royal Privy Council</t>
  </si>
  <si>
    <t>Bhutan Olympic Committee</t>
  </si>
  <si>
    <t>0.03%</t>
  </si>
  <si>
    <t>Royal Institute of Law</t>
  </si>
  <si>
    <t>Civil Society Organization Authority</t>
  </si>
  <si>
    <t>0.02%</t>
  </si>
  <si>
    <t>DZONGKHAGS</t>
  </si>
  <si>
    <t>Trashigang</t>
  </si>
  <si>
    <t>Samtse</t>
  </si>
  <si>
    <t>Paro</t>
  </si>
  <si>
    <t>Sarpang</t>
  </si>
  <si>
    <t>Samdrup Jongkhar</t>
  </si>
  <si>
    <t>Punakha</t>
  </si>
  <si>
    <t>Dagana</t>
  </si>
  <si>
    <t>Bumthang</t>
  </si>
  <si>
    <t>Tsirang</t>
  </si>
  <si>
    <t>Zhemgang</t>
  </si>
  <si>
    <t>Trashi Yangtse</t>
  </si>
  <si>
    <t>Trongsa</t>
  </si>
  <si>
    <t>Thimphu</t>
  </si>
  <si>
    <t>Haa</t>
  </si>
  <si>
    <t>Gasa</t>
  </si>
  <si>
    <t>THROMDES</t>
  </si>
  <si>
    <t>Phuentsholing</t>
  </si>
  <si>
    <t>Gelephu</t>
  </si>
  <si>
    <t>NON- CIVIL SERVICE AGENCIES</t>
  </si>
  <si>
    <r>
      <t>Defence</t>
    </r>
    <r>
      <rPr>
        <vertAlign val="superscript"/>
        <sz val="10"/>
        <color rgb="FF000000"/>
        <rFont val="Sylfaen"/>
        <family val="1"/>
      </rPr>
      <t xml:space="preserve"> 2</t>
    </r>
  </si>
  <si>
    <t>0.07%</t>
  </si>
  <si>
    <t>Corporations/Govt. Projects</t>
  </si>
  <si>
    <t>Non-Government Organizations</t>
  </si>
  <si>
    <t>Royal Education Council</t>
  </si>
  <si>
    <t>International Organizations</t>
  </si>
  <si>
    <t>Grand Total</t>
  </si>
  <si>
    <t>100.00%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</si>
  <si>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Figures on  ECB  are based on information available with RCSC.</t>
    </r>
  </si>
  <si>
    <r>
      <rPr>
        <vertAlign val="superscript"/>
        <sz val="10"/>
        <color rgb="FF000000"/>
        <rFont val="Sylfaen"/>
        <family val="1"/>
      </rPr>
      <t>2</t>
    </r>
    <r>
      <rPr>
        <sz val="10"/>
        <color rgb="FF000000"/>
        <rFont val="Sylfaen"/>
        <family val="1"/>
      </rPr>
      <t xml:space="preserve"> Finance and Accounts staff placed in RBG/RBA/RBP.</t>
    </r>
  </si>
  <si>
    <t>Chhukha</t>
  </si>
  <si>
    <t>Lhuentse</t>
  </si>
  <si>
    <t>Monggar</t>
  </si>
  <si>
    <t>Pema Gatshel</t>
  </si>
  <si>
    <t>Wangdue Phodrang</t>
  </si>
  <si>
    <t>Supreme Court of Bhutan</t>
  </si>
  <si>
    <t>…</t>
  </si>
  <si>
    <t>Source: Civil Service Statistics, December 2014, RCSC.</t>
  </si>
  <si>
    <t>Table 4.2: Employment in Civil Servants by Working Agency, Bhutan, 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</si>
</sst>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0" fontId="2" fillId="0" borderId="4" xfId="2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0" fontId="2" fillId="0" borderId="6" xfId="2" applyNumberFormat="1" applyFont="1" applyFill="1" applyBorder="1" applyAlignment="1">
      <alignment horizontal="right" vertical="center"/>
    </xf>
    <xf numFmtId="10" fontId="2" fillId="0" borderId="6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10" fontId="2" fillId="0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86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2" sqref="F12"/>
    </sheetView>
  </sheetViews>
  <sheetFormatPr defaultRowHeight="15"/>
  <cols>
    <col min="1" max="1" width="35" style="2" customWidth="1"/>
    <col min="2" max="2" width="13.42578125" style="2" customWidth="1"/>
    <col min="3" max="9" width="11.28515625" style="2" customWidth="1"/>
    <col min="10" max="16384" width="9.140625" style="2"/>
  </cols>
  <sheetData>
    <row r="1" spans="1:10">
      <c r="A1" s="1" t="s">
        <v>100</v>
      </c>
    </row>
    <row r="2" spans="1:10" s="1" customFormat="1">
      <c r="A2" s="26" t="s">
        <v>0</v>
      </c>
      <c r="B2" s="27" t="s">
        <v>1</v>
      </c>
      <c r="C2" s="28"/>
      <c r="D2" s="29"/>
      <c r="E2" s="27" t="s">
        <v>2</v>
      </c>
      <c r="F2" s="28"/>
      <c r="G2" s="29"/>
      <c r="H2" s="30" t="s">
        <v>3</v>
      </c>
      <c r="I2" s="30" t="s">
        <v>4</v>
      </c>
    </row>
    <row r="3" spans="1:10" s="1" customFormat="1" ht="36" customHeight="1">
      <c r="A3" s="26"/>
      <c r="B3" s="24" t="s">
        <v>5</v>
      </c>
      <c r="C3" s="23" t="s">
        <v>6</v>
      </c>
      <c r="D3" s="22" t="s">
        <v>7</v>
      </c>
      <c r="E3" s="25" t="s">
        <v>5</v>
      </c>
      <c r="F3" s="23" t="s">
        <v>6</v>
      </c>
      <c r="G3" s="22" t="s">
        <v>7</v>
      </c>
      <c r="H3" s="30"/>
      <c r="I3" s="30"/>
    </row>
    <row r="4" spans="1:10">
      <c r="A4" s="3" t="s">
        <v>8</v>
      </c>
      <c r="B4" s="4">
        <v>74</v>
      </c>
      <c r="C4" s="5"/>
      <c r="D4" s="6">
        <v>74</v>
      </c>
      <c r="E4" s="4">
        <v>16</v>
      </c>
      <c r="F4" s="5"/>
      <c r="G4" s="6">
        <v>16</v>
      </c>
      <c r="H4" s="5">
        <f>SUM(D4,G4)</f>
        <v>90</v>
      </c>
      <c r="I4" s="7">
        <v>3.3999999999999998E-3</v>
      </c>
      <c r="J4" s="8"/>
    </row>
    <row r="5" spans="1:10">
      <c r="A5" s="9" t="s">
        <v>9</v>
      </c>
      <c r="B5" s="10">
        <v>16</v>
      </c>
      <c r="C5" s="11"/>
      <c r="D5" s="12">
        <v>16</v>
      </c>
      <c r="E5" s="10">
        <v>13</v>
      </c>
      <c r="F5" s="11"/>
      <c r="G5" s="12">
        <v>13</v>
      </c>
      <c r="H5" s="11">
        <f>SUM(D5,G5)</f>
        <v>29</v>
      </c>
      <c r="I5" s="13">
        <v>1.1000000000000001E-3</v>
      </c>
      <c r="J5" s="8"/>
    </row>
    <row r="6" spans="1:10">
      <c r="A6" s="9" t="s">
        <v>11</v>
      </c>
      <c r="B6" s="10"/>
      <c r="C6" s="11"/>
      <c r="D6" s="12"/>
      <c r="E6" s="10"/>
      <c r="F6" s="11"/>
      <c r="G6" s="12"/>
      <c r="H6" s="11"/>
      <c r="I6" s="14"/>
      <c r="J6" s="8"/>
    </row>
    <row r="7" spans="1:10">
      <c r="A7" s="9" t="s">
        <v>12</v>
      </c>
      <c r="B7" s="10">
        <v>517</v>
      </c>
      <c r="C7" s="11"/>
      <c r="D7" s="12">
        <v>517</v>
      </c>
      <c r="E7" s="10">
        <v>2</v>
      </c>
      <c r="F7" s="11"/>
      <c r="G7" s="12">
        <v>2</v>
      </c>
      <c r="H7" s="11">
        <v>519</v>
      </c>
      <c r="I7" s="13">
        <v>1.9699999999999999E-2</v>
      </c>
      <c r="J7" s="8"/>
    </row>
    <row r="8" spans="1:10">
      <c r="A8" s="9" t="s">
        <v>97</v>
      </c>
      <c r="B8" s="10">
        <v>2</v>
      </c>
      <c r="C8" s="11"/>
      <c r="D8" s="12">
        <v>2</v>
      </c>
      <c r="E8" s="10"/>
      <c r="F8" s="11"/>
      <c r="G8" s="12">
        <v>0</v>
      </c>
      <c r="H8" s="11">
        <v>2</v>
      </c>
      <c r="I8" s="13">
        <v>1E-4</v>
      </c>
      <c r="J8" s="8"/>
    </row>
    <row r="9" spans="1:10">
      <c r="A9" s="9" t="s">
        <v>13</v>
      </c>
      <c r="B9" s="10"/>
      <c r="C9" s="11"/>
      <c r="D9" s="12"/>
      <c r="E9" s="10"/>
      <c r="F9" s="11"/>
      <c r="G9" s="12"/>
      <c r="H9" s="11"/>
      <c r="I9" s="14"/>
      <c r="J9" s="8"/>
    </row>
    <row r="10" spans="1:10">
      <c r="A10" s="9" t="s">
        <v>14</v>
      </c>
      <c r="B10" s="10">
        <v>50</v>
      </c>
      <c r="C10" s="11"/>
      <c r="D10" s="12">
        <v>50</v>
      </c>
      <c r="E10" s="10"/>
      <c r="F10" s="11"/>
      <c r="G10" s="12">
        <v>0</v>
      </c>
      <c r="H10" s="11">
        <v>50</v>
      </c>
      <c r="I10" s="14">
        <v>1.9E-3</v>
      </c>
      <c r="J10" s="8"/>
    </row>
    <row r="11" spans="1:10">
      <c r="A11" s="9" t="s">
        <v>16</v>
      </c>
      <c r="B11" s="10">
        <v>40</v>
      </c>
      <c r="C11" s="11"/>
      <c r="D11" s="12">
        <v>40</v>
      </c>
      <c r="E11" s="10">
        <v>1</v>
      </c>
      <c r="F11" s="11"/>
      <c r="G11" s="12">
        <v>1</v>
      </c>
      <c r="H11" s="11">
        <v>41</v>
      </c>
      <c r="I11" s="14">
        <v>1.6000000000000001E-3</v>
      </c>
      <c r="J11" s="8"/>
    </row>
    <row r="12" spans="1:10">
      <c r="A12" s="9" t="s">
        <v>17</v>
      </c>
      <c r="B12" s="10"/>
      <c r="C12" s="11"/>
      <c r="D12" s="12"/>
      <c r="E12" s="10"/>
      <c r="F12" s="11"/>
      <c r="G12" s="12"/>
      <c r="H12" s="11"/>
      <c r="I12" s="14"/>
      <c r="J12" s="8"/>
    </row>
    <row r="13" spans="1:10">
      <c r="A13" s="9" t="s">
        <v>18</v>
      </c>
      <c r="B13" s="10">
        <v>215</v>
      </c>
      <c r="C13" s="11"/>
      <c r="D13" s="12">
        <v>215</v>
      </c>
      <c r="E13" s="10"/>
      <c r="F13" s="11"/>
      <c r="G13" s="12">
        <v>0</v>
      </c>
      <c r="H13" s="11">
        <v>215</v>
      </c>
      <c r="I13" s="14">
        <v>8.2000000000000007E-3</v>
      </c>
      <c r="J13" s="8"/>
    </row>
    <row r="14" spans="1:10">
      <c r="A14" s="9" t="s">
        <v>19</v>
      </c>
      <c r="B14" s="10">
        <v>80</v>
      </c>
      <c r="C14" s="11"/>
      <c r="D14" s="12">
        <v>80</v>
      </c>
      <c r="E14" s="10">
        <v>2</v>
      </c>
      <c r="F14" s="11"/>
      <c r="G14" s="12">
        <v>2</v>
      </c>
      <c r="H14" s="11">
        <v>82</v>
      </c>
      <c r="I14" s="14">
        <v>3.0999999999999999E-3</v>
      </c>
      <c r="J14" s="8"/>
    </row>
    <row r="15" spans="1:10">
      <c r="A15" s="9" t="s">
        <v>20</v>
      </c>
      <c r="B15" s="10">
        <v>66</v>
      </c>
      <c r="C15" s="11"/>
      <c r="D15" s="12">
        <v>66</v>
      </c>
      <c r="E15" s="10"/>
      <c r="F15" s="11"/>
      <c r="G15" s="12">
        <v>0</v>
      </c>
      <c r="H15" s="11">
        <v>66</v>
      </c>
      <c r="I15" s="14">
        <v>2.5000000000000001E-3</v>
      </c>
      <c r="J15" s="8"/>
    </row>
    <row r="16" spans="1:10" ht="15.75">
      <c r="A16" s="9" t="s">
        <v>21</v>
      </c>
      <c r="B16" s="10" t="s">
        <v>98</v>
      </c>
      <c r="C16" s="11" t="s">
        <v>98</v>
      </c>
      <c r="D16" s="12" t="s">
        <v>98</v>
      </c>
      <c r="E16" s="10" t="s">
        <v>98</v>
      </c>
      <c r="F16" s="11" t="s">
        <v>98</v>
      </c>
      <c r="G16" s="12" t="s">
        <v>98</v>
      </c>
      <c r="H16" s="11" t="s">
        <v>98</v>
      </c>
      <c r="I16" s="12" t="s">
        <v>98</v>
      </c>
      <c r="J16" s="8"/>
    </row>
    <row r="17" spans="1:10">
      <c r="A17" s="9" t="s">
        <v>22</v>
      </c>
      <c r="B17" s="10"/>
      <c r="C17" s="11"/>
      <c r="D17" s="12"/>
      <c r="E17" s="10"/>
      <c r="F17" s="11"/>
      <c r="G17" s="12"/>
      <c r="H17" s="11"/>
      <c r="I17" s="14"/>
      <c r="J17" s="8"/>
    </row>
    <row r="18" spans="1:10">
      <c r="A18" s="9" t="s">
        <v>23</v>
      </c>
      <c r="B18" s="10">
        <v>2677</v>
      </c>
      <c r="C18" s="11">
        <v>2</v>
      </c>
      <c r="D18" s="12">
        <v>2679</v>
      </c>
      <c r="E18" s="10">
        <v>62</v>
      </c>
      <c r="F18" s="11">
        <v>1</v>
      </c>
      <c r="G18" s="12">
        <v>63</v>
      </c>
      <c r="H18" s="11">
        <v>2742</v>
      </c>
      <c r="I18" s="14">
        <v>0.1042</v>
      </c>
      <c r="J18" s="8"/>
    </row>
    <row r="19" spans="1:10">
      <c r="A19" s="9" t="s">
        <v>24</v>
      </c>
      <c r="B19" s="10">
        <v>1937</v>
      </c>
      <c r="C19" s="11">
        <v>2</v>
      </c>
      <c r="D19" s="12">
        <v>1939</v>
      </c>
      <c r="E19" s="10">
        <v>41</v>
      </c>
      <c r="F19" s="11">
        <v>23</v>
      </c>
      <c r="G19" s="12">
        <v>64</v>
      </c>
      <c r="H19" s="11">
        <v>2003</v>
      </c>
      <c r="I19" s="14">
        <v>7.6100000000000001E-2</v>
      </c>
      <c r="J19" s="8"/>
    </row>
    <row r="20" spans="1:10">
      <c r="A20" s="9" t="s">
        <v>25</v>
      </c>
      <c r="B20" s="10">
        <v>856</v>
      </c>
      <c r="C20" s="11"/>
      <c r="D20" s="12">
        <v>856</v>
      </c>
      <c r="E20" s="10">
        <v>9</v>
      </c>
      <c r="F20" s="11">
        <v>1</v>
      </c>
      <c r="G20" s="12">
        <v>10</v>
      </c>
      <c r="H20" s="11">
        <v>866</v>
      </c>
      <c r="I20" s="14">
        <v>3.2899999999999999E-2</v>
      </c>
      <c r="J20" s="8"/>
    </row>
    <row r="21" spans="1:10">
      <c r="A21" s="9" t="s">
        <v>26</v>
      </c>
      <c r="B21" s="10">
        <v>432</v>
      </c>
      <c r="C21" s="11"/>
      <c r="D21" s="12">
        <v>432</v>
      </c>
      <c r="E21" s="10">
        <v>40</v>
      </c>
      <c r="F21" s="11">
        <v>18</v>
      </c>
      <c r="G21" s="12">
        <v>58</v>
      </c>
      <c r="H21" s="11">
        <v>490</v>
      </c>
      <c r="I21" s="14">
        <v>1.8599999999999998E-2</v>
      </c>
      <c r="J21" s="8"/>
    </row>
    <row r="22" spans="1:10">
      <c r="A22" s="9" t="s">
        <v>27</v>
      </c>
      <c r="B22" s="10">
        <v>760</v>
      </c>
      <c r="C22" s="11">
        <v>7</v>
      </c>
      <c r="D22" s="12">
        <v>767</v>
      </c>
      <c r="E22" s="10"/>
      <c r="F22" s="11">
        <v>5</v>
      </c>
      <c r="G22" s="12">
        <v>5</v>
      </c>
      <c r="H22" s="11">
        <v>772</v>
      </c>
      <c r="I22" s="14">
        <v>2.93E-2</v>
      </c>
      <c r="J22" s="8"/>
    </row>
    <row r="23" spans="1:10">
      <c r="A23" s="9" t="s">
        <v>28</v>
      </c>
      <c r="B23" s="10">
        <v>630</v>
      </c>
      <c r="C23" s="11">
        <v>1</v>
      </c>
      <c r="D23" s="12">
        <v>631</v>
      </c>
      <c r="E23" s="10">
        <v>2</v>
      </c>
      <c r="F23" s="11"/>
      <c r="G23" s="12">
        <v>2</v>
      </c>
      <c r="H23" s="11">
        <v>633</v>
      </c>
      <c r="I23" s="14">
        <v>2.41E-2</v>
      </c>
      <c r="J23" s="8"/>
    </row>
    <row r="24" spans="1:10">
      <c r="A24" s="9" t="s">
        <v>29</v>
      </c>
      <c r="B24" s="10">
        <v>534</v>
      </c>
      <c r="C24" s="11"/>
      <c r="D24" s="12">
        <v>534</v>
      </c>
      <c r="E24" s="10">
        <v>7</v>
      </c>
      <c r="F24" s="11">
        <v>2</v>
      </c>
      <c r="G24" s="12">
        <v>9</v>
      </c>
      <c r="H24" s="11">
        <v>543</v>
      </c>
      <c r="I24" s="14">
        <v>2.06E-2</v>
      </c>
      <c r="J24" s="8"/>
    </row>
    <row r="25" spans="1:10">
      <c r="A25" s="9" t="s">
        <v>30</v>
      </c>
      <c r="B25" s="10">
        <v>491</v>
      </c>
      <c r="C25" s="11"/>
      <c r="D25" s="12">
        <v>491</v>
      </c>
      <c r="E25" s="10"/>
      <c r="F25" s="11"/>
      <c r="G25" s="12">
        <v>0</v>
      </c>
      <c r="H25" s="11">
        <v>491</v>
      </c>
      <c r="I25" s="14">
        <v>1.8700000000000001E-2</v>
      </c>
      <c r="J25" s="8"/>
    </row>
    <row r="26" spans="1:10">
      <c r="A26" s="9" t="s">
        <v>31</v>
      </c>
      <c r="B26" s="10">
        <v>364</v>
      </c>
      <c r="C26" s="11">
        <v>2</v>
      </c>
      <c r="D26" s="12">
        <v>366</v>
      </c>
      <c r="E26" s="10"/>
      <c r="F26" s="11"/>
      <c r="G26" s="12">
        <v>0</v>
      </c>
      <c r="H26" s="11">
        <v>366</v>
      </c>
      <c r="I26" s="14">
        <v>1.3899999999999999E-2</v>
      </c>
      <c r="J26" s="8"/>
    </row>
    <row r="27" spans="1:10">
      <c r="A27" s="9" t="s">
        <v>32</v>
      </c>
      <c r="B27" s="10">
        <v>184</v>
      </c>
      <c r="C27" s="11">
        <v>2</v>
      </c>
      <c r="D27" s="12">
        <v>186</v>
      </c>
      <c r="E27" s="10">
        <v>8</v>
      </c>
      <c r="F27" s="11"/>
      <c r="G27" s="12">
        <v>8</v>
      </c>
      <c r="H27" s="11">
        <v>194</v>
      </c>
      <c r="I27" s="14">
        <v>7.4000000000000003E-3</v>
      </c>
      <c r="J27" s="8"/>
    </row>
    <row r="28" spans="1:10">
      <c r="A28" s="9" t="s">
        <v>33</v>
      </c>
      <c r="B28" s="10"/>
      <c r="C28" s="11"/>
      <c r="D28" s="12"/>
      <c r="E28" s="10"/>
      <c r="F28" s="11"/>
      <c r="G28" s="12"/>
      <c r="H28" s="11"/>
      <c r="I28" s="14"/>
      <c r="J28" s="8"/>
    </row>
    <row r="29" spans="1:10">
      <c r="A29" s="9" t="s">
        <v>34</v>
      </c>
      <c r="B29" s="10">
        <v>224</v>
      </c>
      <c r="C29" s="11"/>
      <c r="D29" s="12">
        <v>224</v>
      </c>
      <c r="E29" s="10">
        <v>61</v>
      </c>
      <c r="F29" s="11"/>
      <c r="G29" s="12">
        <v>61</v>
      </c>
      <c r="H29" s="11">
        <v>285</v>
      </c>
      <c r="I29" s="14">
        <v>1.0800000000000001E-2</v>
      </c>
      <c r="J29" s="8"/>
    </row>
    <row r="30" spans="1:10">
      <c r="A30" s="9" t="s">
        <v>35</v>
      </c>
      <c r="B30" s="10">
        <v>74</v>
      </c>
      <c r="C30" s="11"/>
      <c r="D30" s="12">
        <v>74</v>
      </c>
      <c r="E30" s="10"/>
      <c r="F30" s="11"/>
      <c r="G30" s="12">
        <v>0</v>
      </c>
      <c r="H30" s="11">
        <v>74</v>
      </c>
      <c r="I30" s="14">
        <v>2.8E-3</v>
      </c>
      <c r="J30" s="8"/>
    </row>
    <row r="31" spans="1:10">
      <c r="A31" s="9" t="s">
        <v>36</v>
      </c>
      <c r="B31" s="10">
        <v>66</v>
      </c>
      <c r="C31" s="11"/>
      <c r="D31" s="12">
        <v>66</v>
      </c>
      <c r="E31" s="10">
        <v>2</v>
      </c>
      <c r="F31" s="11"/>
      <c r="G31" s="12">
        <v>2</v>
      </c>
      <c r="H31" s="11">
        <v>68</v>
      </c>
      <c r="I31" s="14">
        <v>2.5999999999999999E-3</v>
      </c>
      <c r="J31" s="8"/>
    </row>
    <row r="32" spans="1:10">
      <c r="A32" s="9" t="s">
        <v>37</v>
      </c>
      <c r="B32" s="10">
        <v>57</v>
      </c>
      <c r="C32" s="11"/>
      <c r="D32" s="12">
        <v>57</v>
      </c>
      <c r="E32" s="10">
        <v>4</v>
      </c>
      <c r="F32" s="11"/>
      <c r="G32" s="12">
        <v>4</v>
      </c>
      <c r="H32" s="11">
        <v>61</v>
      </c>
      <c r="I32" s="14">
        <v>2.3E-3</v>
      </c>
      <c r="J32" s="8"/>
    </row>
    <row r="33" spans="1:10">
      <c r="A33" s="9" t="s">
        <v>38</v>
      </c>
      <c r="B33" s="10">
        <v>65</v>
      </c>
      <c r="C33" s="11"/>
      <c r="D33" s="12">
        <v>65</v>
      </c>
      <c r="E33" s="10">
        <v>3</v>
      </c>
      <c r="F33" s="11"/>
      <c r="G33" s="12">
        <v>3</v>
      </c>
      <c r="H33" s="11">
        <v>68</v>
      </c>
      <c r="I33" s="14">
        <v>2.5999999999999999E-3</v>
      </c>
      <c r="J33" s="8"/>
    </row>
    <row r="34" spans="1:10">
      <c r="A34" s="9" t="s">
        <v>39</v>
      </c>
      <c r="B34" s="10">
        <v>54</v>
      </c>
      <c r="C34" s="11"/>
      <c r="D34" s="12">
        <v>54</v>
      </c>
      <c r="E34" s="10"/>
      <c r="F34" s="11"/>
      <c r="G34" s="12">
        <v>0</v>
      </c>
      <c r="H34" s="11">
        <v>54</v>
      </c>
      <c r="I34" s="14" t="s">
        <v>15</v>
      </c>
      <c r="J34" s="8"/>
    </row>
    <row r="35" spans="1:10">
      <c r="A35" s="9" t="s">
        <v>40</v>
      </c>
      <c r="B35" s="10">
        <v>47</v>
      </c>
      <c r="C35" s="11"/>
      <c r="D35" s="12">
        <v>47</v>
      </c>
      <c r="E35" s="10"/>
      <c r="F35" s="11"/>
      <c r="G35" s="12">
        <v>0</v>
      </c>
      <c r="H35" s="11">
        <v>47</v>
      </c>
      <c r="I35" s="14">
        <v>1.8E-3</v>
      </c>
      <c r="J35" s="8"/>
    </row>
    <row r="36" spans="1:10">
      <c r="A36" s="9" t="s">
        <v>41</v>
      </c>
      <c r="B36" s="10">
        <v>56</v>
      </c>
      <c r="C36" s="11"/>
      <c r="D36" s="12">
        <v>56</v>
      </c>
      <c r="E36" s="10"/>
      <c r="F36" s="11"/>
      <c r="G36" s="12">
        <v>0</v>
      </c>
      <c r="H36" s="11">
        <v>56</v>
      </c>
      <c r="I36" s="14">
        <v>2.0999999999999999E-3</v>
      </c>
      <c r="J36" s="8"/>
    </row>
    <row r="37" spans="1:10">
      <c r="A37" s="9" t="s">
        <v>42</v>
      </c>
      <c r="B37" s="10">
        <v>45</v>
      </c>
      <c r="C37" s="11"/>
      <c r="D37" s="12">
        <v>45</v>
      </c>
      <c r="E37" s="10"/>
      <c r="F37" s="11"/>
      <c r="G37" s="12">
        <v>0</v>
      </c>
      <c r="H37" s="11">
        <v>45</v>
      </c>
      <c r="I37" s="14">
        <v>1.6999999999999999E-3</v>
      </c>
      <c r="J37" s="8"/>
    </row>
    <row r="38" spans="1:10">
      <c r="A38" s="9" t="s">
        <v>43</v>
      </c>
      <c r="B38" s="10">
        <v>41</v>
      </c>
      <c r="C38" s="11"/>
      <c r="D38" s="12">
        <v>41</v>
      </c>
      <c r="E38" s="10">
        <v>2</v>
      </c>
      <c r="F38" s="11"/>
      <c r="G38" s="12">
        <v>2</v>
      </c>
      <c r="H38" s="11">
        <v>43</v>
      </c>
      <c r="I38" s="14">
        <v>1.6000000000000001E-3</v>
      </c>
      <c r="J38" s="8"/>
    </row>
    <row r="39" spans="1:10">
      <c r="A39" s="9" t="s">
        <v>44</v>
      </c>
      <c r="B39" s="10">
        <v>32</v>
      </c>
      <c r="C39" s="11"/>
      <c r="D39" s="12">
        <v>32</v>
      </c>
      <c r="E39" s="10">
        <v>1</v>
      </c>
      <c r="F39" s="11"/>
      <c r="G39" s="12">
        <v>1</v>
      </c>
      <c r="H39" s="11">
        <v>33</v>
      </c>
      <c r="I39" s="14" t="s">
        <v>45</v>
      </c>
      <c r="J39" s="8"/>
    </row>
    <row r="40" spans="1:10">
      <c r="A40" s="9" t="s">
        <v>46</v>
      </c>
      <c r="B40" s="10">
        <v>33</v>
      </c>
      <c r="C40" s="11"/>
      <c r="D40" s="12">
        <v>33</v>
      </c>
      <c r="E40" s="10"/>
      <c r="F40" s="11"/>
      <c r="G40" s="12">
        <v>0</v>
      </c>
      <c r="H40" s="11">
        <v>33</v>
      </c>
      <c r="I40" s="14" t="s">
        <v>45</v>
      </c>
      <c r="J40" s="8"/>
    </row>
    <row r="41" spans="1:10">
      <c r="A41" s="9" t="s">
        <v>47</v>
      </c>
      <c r="B41" s="10">
        <v>27</v>
      </c>
      <c r="C41" s="11"/>
      <c r="D41" s="12">
        <v>27</v>
      </c>
      <c r="E41" s="10">
        <v>1</v>
      </c>
      <c r="F41" s="11"/>
      <c r="G41" s="12">
        <v>1</v>
      </c>
      <c r="H41" s="11">
        <v>28</v>
      </c>
      <c r="I41" s="14" t="s">
        <v>48</v>
      </c>
      <c r="J41" s="8"/>
    </row>
    <row r="42" spans="1:10">
      <c r="A42" s="9" t="s">
        <v>49</v>
      </c>
      <c r="B42" s="10">
        <v>26</v>
      </c>
      <c r="C42" s="11"/>
      <c r="D42" s="12">
        <v>26</v>
      </c>
      <c r="E42" s="10">
        <v>1</v>
      </c>
      <c r="F42" s="11"/>
      <c r="G42" s="12">
        <v>1</v>
      </c>
      <c r="H42" s="11">
        <v>27</v>
      </c>
      <c r="I42" s="14" t="s">
        <v>10</v>
      </c>
      <c r="J42" s="8"/>
    </row>
    <row r="43" spans="1:10">
      <c r="A43" s="9" t="s">
        <v>50</v>
      </c>
      <c r="B43" s="10">
        <v>25</v>
      </c>
      <c r="C43" s="11"/>
      <c r="D43" s="12">
        <v>25</v>
      </c>
      <c r="E43" s="10"/>
      <c r="F43" s="11"/>
      <c r="G43" s="12">
        <v>0</v>
      </c>
      <c r="H43" s="11">
        <v>25</v>
      </c>
      <c r="I43" s="14" t="s">
        <v>51</v>
      </c>
      <c r="J43" s="8"/>
    </row>
    <row r="44" spans="1:10">
      <c r="A44" s="9" t="s">
        <v>52</v>
      </c>
      <c r="B44" s="10">
        <v>20</v>
      </c>
      <c r="C44" s="11"/>
      <c r="D44" s="12">
        <v>20</v>
      </c>
      <c r="E44" s="10"/>
      <c r="F44" s="11"/>
      <c r="G44" s="12">
        <v>0</v>
      </c>
      <c r="H44" s="11">
        <v>20</v>
      </c>
      <c r="I44" s="14" t="s">
        <v>53</v>
      </c>
      <c r="J44" s="8"/>
    </row>
    <row r="45" spans="1:10">
      <c r="A45" s="9" t="s">
        <v>54</v>
      </c>
      <c r="B45" s="10">
        <v>20</v>
      </c>
      <c r="C45" s="11"/>
      <c r="D45" s="12">
        <v>20</v>
      </c>
      <c r="E45" s="10"/>
      <c r="F45" s="11"/>
      <c r="G45" s="12">
        <v>0</v>
      </c>
      <c r="H45" s="11">
        <v>20</v>
      </c>
      <c r="I45" s="14">
        <v>8.0000000000000004E-4</v>
      </c>
      <c r="J45" s="8"/>
    </row>
    <row r="46" spans="1:10">
      <c r="A46" s="15" t="s">
        <v>55</v>
      </c>
      <c r="B46" s="10">
        <v>18</v>
      </c>
      <c r="C46" s="11"/>
      <c r="D46" s="12">
        <v>18</v>
      </c>
      <c r="E46" s="10"/>
      <c r="F46" s="11"/>
      <c r="G46" s="12">
        <v>0</v>
      </c>
      <c r="H46" s="11">
        <v>18</v>
      </c>
      <c r="I46" s="14">
        <v>6.9999999999999999E-4</v>
      </c>
      <c r="J46" s="8"/>
    </row>
    <row r="47" spans="1:10">
      <c r="A47" s="9" t="s">
        <v>56</v>
      </c>
      <c r="B47" s="10">
        <v>10</v>
      </c>
      <c r="C47" s="11"/>
      <c r="D47" s="12">
        <v>10</v>
      </c>
      <c r="E47" s="10">
        <v>2</v>
      </c>
      <c r="F47" s="11"/>
      <c r="G47" s="12">
        <v>2</v>
      </c>
      <c r="H47" s="11">
        <v>12</v>
      </c>
      <c r="I47" s="14">
        <v>5.0000000000000001E-4</v>
      </c>
      <c r="J47" s="8"/>
    </row>
    <row r="48" spans="1:10">
      <c r="A48" s="9" t="s">
        <v>57</v>
      </c>
      <c r="B48" s="10">
        <v>18</v>
      </c>
      <c r="C48" s="11"/>
      <c r="D48" s="12">
        <v>18</v>
      </c>
      <c r="E48" s="10"/>
      <c r="F48" s="11"/>
      <c r="G48" s="12">
        <v>0</v>
      </c>
      <c r="H48" s="11">
        <v>18</v>
      </c>
      <c r="I48" s="14">
        <v>6.9999999999999999E-4</v>
      </c>
      <c r="J48" s="8"/>
    </row>
    <row r="49" spans="1:10">
      <c r="A49" s="9" t="s">
        <v>59</v>
      </c>
      <c r="B49" s="10">
        <v>7</v>
      </c>
      <c r="C49" s="11"/>
      <c r="D49" s="12">
        <v>7</v>
      </c>
      <c r="E49" s="10"/>
      <c r="F49" s="11"/>
      <c r="G49" s="12">
        <v>0</v>
      </c>
      <c r="H49" s="11">
        <v>7</v>
      </c>
      <c r="I49" s="14" t="s">
        <v>58</v>
      </c>
      <c r="J49" s="8"/>
    </row>
    <row r="50" spans="1:10">
      <c r="A50" s="9" t="s">
        <v>60</v>
      </c>
      <c r="B50" s="10">
        <v>4</v>
      </c>
      <c r="C50" s="11"/>
      <c r="D50" s="12">
        <v>4</v>
      </c>
      <c r="E50" s="10"/>
      <c r="F50" s="11"/>
      <c r="G50" s="12">
        <v>0</v>
      </c>
      <c r="H50" s="11">
        <v>4</v>
      </c>
      <c r="I50" s="14" t="s">
        <v>61</v>
      </c>
      <c r="J50" s="8"/>
    </row>
    <row r="51" spans="1:10">
      <c r="A51" s="9" t="s">
        <v>62</v>
      </c>
      <c r="B51" s="10"/>
      <c r="C51" s="11"/>
      <c r="D51" s="12"/>
      <c r="E51" s="10"/>
      <c r="F51" s="11"/>
      <c r="G51" s="12"/>
      <c r="H51" s="11"/>
      <c r="I51" s="14"/>
      <c r="J51" s="8"/>
    </row>
    <row r="52" spans="1:10">
      <c r="A52" s="9" t="s">
        <v>70</v>
      </c>
      <c r="B52" s="10">
        <v>537</v>
      </c>
      <c r="C52" s="11"/>
      <c r="D52" s="12">
        <v>537</v>
      </c>
      <c r="E52" s="10">
        <v>4</v>
      </c>
      <c r="F52" s="11">
        <v>1</v>
      </c>
      <c r="G52" s="12">
        <v>5</v>
      </c>
      <c r="H52" s="11">
        <v>542</v>
      </c>
      <c r="I52" s="14">
        <v>2.06E-2</v>
      </c>
      <c r="J52" s="8"/>
    </row>
    <row r="53" spans="1:10">
      <c r="A53" s="9" t="s">
        <v>92</v>
      </c>
      <c r="B53" s="10">
        <v>1006</v>
      </c>
      <c r="C53" s="11">
        <v>3</v>
      </c>
      <c r="D53" s="12">
        <v>1009</v>
      </c>
      <c r="E53" s="10">
        <v>26</v>
      </c>
      <c r="F53" s="11">
        <v>41</v>
      </c>
      <c r="G53" s="12">
        <v>67</v>
      </c>
      <c r="H53" s="11">
        <v>1076</v>
      </c>
      <c r="I53" s="14">
        <v>4.0899999999999999E-2</v>
      </c>
      <c r="J53" s="8"/>
    </row>
    <row r="54" spans="1:10">
      <c r="A54" s="9" t="s">
        <v>69</v>
      </c>
      <c r="B54" s="10">
        <v>630</v>
      </c>
      <c r="C54" s="11"/>
      <c r="D54" s="12">
        <v>630</v>
      </c>
      <c r="E54" s="10">
        <v>18</v>
      </c>
      <c r="F54" s="11">
        <v>7</v>
      </c>
      <c r="G54" s="12">
        <v>25</v>
      </c>
      <c r="H54" s="11">
        <v>655</v>
      </c>
      <c r="I54" s="14">
        <v>2.4899999999999999E-2</v>
      </c>
      <c r="J54" s="8"/>
    </row>
    <row r="55" spans="1:10">
      <c r="A55" s="9" t="s">
        <v>77</v>
      </c>
      <c r="B55" s="10">
        <v>163</v>
      </c>
      <c r="C55" s="11"/>
      <c r="D55" s="12">
        <v>163</v>
      </c>
      <c r="E55" s="10">
        <v>4</v>
      </c>
      <c r="F55" s="11"/>
      <c r="G55" s="12">
        <v>4</v>
      </c>
      <c r="H55" s="11">
        <v>167</v>
      </c>
      <c r="I55" s="14">
        <v>6.3E-3</v>
      </c>
      <c r="J55" s="8"/>
    </row>
    <row r="56" spans="1:10">
      <c r="A56" s="9" t="s">
        <v>76</v>
      </c>
      <c r="B56" s="10">
        <v>357</v>
      </c>
      <c r="C56" s="11"/>
      <c r="D56" s="12">
        <v>357</v>
      </c>
      <c r="E56" s="10">
        <v>5</v>
      </c>
      <c r="F56" s="11">
        <v>6</v>
      </c>
      <c r="G56" s="12">
        <v>11</v>
      </c>
      <c r="H56" s="11">
        <v>368</v>
      </c>
      <c r="I56" s="14">
        <v>1.4E-2</v>
      </c>
      <c r="J56" s="8"/>
    </row>
    <row r="57" spans="1:10">
      <c r="A57" s="9" t="s">
        <v>93</v>
      </c>
      <c r="B57" s="10">
        <v>437</v>
      </c>
      <c r="C57" s="11"/>
      <c r="D57" s="12">
        <v>437</v>
      </c>
      <c r="E57" s="10">
        <v>5</v>
      </c>
      <c r="F57" s="11">
        <v>1</v>
      </c>
      <c r="G57" s="12">
        <v>6</v>
      </c>
      <c r="H57" s="11">
        <v>443</v>
      </c>
      <c r="I57" s="14">
        <v>1.6799999999999999E-2</v>
      </c>
      <c r="J57" s="8"/>
    </row>
    <row r="58" spans="1:10">
      <c r="A58" s="9" t="s">
        <v>94</v>
      </c>
      <c r="B58" s="10">
        <v>807</v>
      </c>
      <c r="C58" s="11"/>
      <c r="D58" s="12">
        <v>807</v>
      </c>
      <c r="E58" s="10">
        <v>9</v>
      </c>
      <c r="F58" s="11">
        <v>10</v>
      </c>
      <c r="G58" s="12">
        <v>19</v>
      </c>
      <c r="H58" s="11">
        <v>826</v>
      </c>
      <c r="I58" s="14">
        <v>3.1399999999999997E-2</v>
      </c>
      <c r="J58" s="8"/>
    </row>
    <row r="59" spans="1:10">
      <c r="A59" s="9" t="s">
        <v>65</v>
      </c>
      <c r="B59" s="10">
        <v>817</v>
      </c>
      <c r="C59" s="11">
        <v>1</v>
      </c>
      <c r="D59" s="12">
        <v>818</v>
      </c>
      <c r="E59" s="10">
        <v>13</v>
      </c>
      <c r="F59" s="11">
        <v>11</v>
      </c>
      <c r="G59" s="12">
        <v>24</v>
      </c>
      <c r="H59" s="11">
        <v>842</v>
      </c>
      <c r="I59" s="14">
        <v>3.2000000000000001E-2</v>
      </c>
      <c r="J59" s="8"/>
    </row>
    <row r="60" spans="1:10">
      <c r="A60" s="9" t="s">
        <v>95</v>
      </c>
      <c r="B60" s="10">
        <v>607</v>
      </c>
      <c r="C60" s="11"/>
      <c r="D60" s="12">
        <v>607</v>
      </c>
      <c r="E60" s="10">
        <v>22</v>
      </c>
      <c r="F60" s="11">
        <v>21</v>
      </c>
      <c r="G60" s="12">
        <v>43</v>
      </c>
      <c r="H60" s="11">
        <v>650</v>
      </c>
      <c r="I60" s="14">
        <v>2.47E-2</v>
      </c>
      <c r="J60" s="8"/>
    </row>
    <row r="61" spans="1:10">
      <c r="A61" s="9" t="s">
        <v>68</v>
      </c>
      <c r="B61" s="10">
        <v>711</v>
      </c>
      <c r="C61" s="11"/>
      <c r="D61" s="12">
        <v>711</v>
      </c>
      <c r="E61" s="10">
        <v>13</v>
      </c>
      <c r="F61" s="11">
        <v>18</v>
      </c>
      <c r="G61" s="12">
        <v>31</v>
      </c>
      <c r="H61" s="11">
        <v>742</v>
      </c>
      <c r="I61" s="14">
        <v>2.8199999999999999E-2</v>
      </c>
      <c r="J61" s="8"/>
    </row>
    <row r="62" spans="1:10">
      <c r="A62" s="9" t="s">
        <v>67</v>
      </c>
      <c r="B62" s="10">
        <v>668</v>
      </c>
      <c r="C62" s="11">
        <v>1</v>
      </c>
      <c r="D62" s="12">
        <v>669</v>
      </c>
      <c r="E62" s="10">
        <v>18</v>
      </c>
      <c r="F62" s="11">
        <v>22</v>
      </c>
      <c r="G62" s="12">
        <v>40</v>
      </c>
      <c r="H62" s="11">
        <v>709</v>
      </c>
      <c r="I62" s="14">
        <v>2.69E-2</v>
      </c>
      <c r="J62" s="8"/>
    </row>
    <row r="63" spans="1:10">
      <c r="A63" s="9" t="s">
        <v>64</v>
      </c>
      <c r="B63" s="10">
        <v>975</v>
      </c>
      <c r="C63" s="11"/>
      <c r="D63" s="12">
        <v>975</v>
      </c>
      <c r="E63" s="10">
        <v>23</v>
      </c>
      <c r="F63" s="11">
        <v>60</v>
      </c>
      <c r="G63" s="12">
        <v>83</v>
      </c>
      <c r="H63" s="11">
        <v>1058</v>
      </c>
      <c r="I63" s="14">
        <v>4.02E-2</v>
      </c>
      <c r="J63" s="8"/>
    </row>
    <row r="64" spans="1:10">
      <c r="A64" s="9" t="s">
        <v>66</v>
      </c>
      <c r="B64" s="10">
        <v>739</v>
      </c>
      <c r="C64" s="11">
        <v>2</v>
      </c>
      <c r="D64" s="12">
        <v>741</v>
      </c>
      <c r="E64" s="10">
        <v>7</v>
      </c>
      <c r="F64" s="11">
        <v>18</v>
      </c>
      <c r="G64" s="12">
        <v>25</v>
      </c>
      <c r="H64" s="11">
        <v>766</v>
      </c>
      <c r="I64" s="14">
        <v>2.9100000000000001E-2</v>
      </c>
      <c r="J64" s="8"/>
    </row>
    <row r="65" spans="1:10">
      <c r="A65" s="9" t="s">
        <v>75</v>
      </c>
      <c r="B65" s="10">
        <v>435</v>
      </c>
      <c r="C65" s="11"/>
      <c r="D65" s="12">
        <v>435</v>
      </c>
      <c r="E65" s="10">
        <v>7</v>
      </c>
      <c r="F65" s="11">
        <v>5</v>
      </c>
      <c r="G65" s="12">
        <v>12</v>
      </c>
      <c r="H65" s="11">
        <v>447</v>
      </c>
      <c r="I65" s="14">
        <v>1.7000000000000001E-2</v>
      </c>
      <c r="J65" s="8"/>
    </row>
    <row r="66" spans="1:10">
      <c r="A66" s="9" t="s">
        <v>73</v>
      </c>
      <c r="B66" s="10">
        <v>481</v>
      </c>
      <c r="C66" s="11">
        <v>1</v>
      </c>
      <c r="D66" s="12">
        <v>482</v>
      </c>
      <c r="E66" s="10">
        <v>7</v>
      </c>
      <c r="F66" s="11">
        <v>8</v>
      </c>
      <c r="G66" s="12">
        <v>15</v>
      </c>
      <c r="H66" s="11">
        <v>497</v>
      </c>
      <c r="I66" s="14">
        <v>1.89E-2</v>
      </c>
      <c r="J66" s="8"/>
    </row>
    <row r="67" spans="1:10">
      <c r="A67" s="9" t="s">
        <v>63</v>
      </c>
      <c r="B67" s="10">
        <v>1124</v>
      </c>
      <c r="C67" s="11"/>
      <c r="D67" s="12">
        <v>1124</v>
      </c>
      <c r="E67" s="10">
        <v>13</v>
      </c>
      <c r="F67" s="11">
        <v>37</v>
      </c>
      <c r="G67" s="12">
        <v>50</v>
      </c>
      <c r="H67" s="11">
        <v>1174</v>
      </c>
      <c r="I67" s="14">
        <v>4.4600000000000001E-2</v>
      </c>
      <c r="J67" s="8"/>
    </row>
    <row r="68" spans="1:10">
      <c r="A68" s="9" t="s">
        <v>74</v>
      </c>
      <c r="B68" s="10">
        <v>448</v>
      </c>
      <c r="C68" s="11"/>
      <c r="D68" s="12">
        <v>448</v>
      </c>
      <c r="E68" s="10">
        <v>6</v>
      </c>
      <c r="F68" s="11">
        <v>5</v>
      </c>
      <c r="G68" s="12">
        <v>11</v>
      </c>
      <c r="H68" s="11">
        <v>459</v>
      </c>
      <c r="I68" s="14">
        <v>1.7399999999999999E-2</v>
      </c>
      <c r="J68" s="8"/>
    </row>
    <row r="69" spans="1:10">
      <c r="A69" s="9" t="s">
        <v>71</v>
      </c>
      <c r="B69" s="10">
        <v>533</v>
      </c>
      <c r="C69" s="11"/>
      <c r="D69" s="12">
        <v>533</v>
      </c>
      <c r="E69" s="10">
        <v>5</v>
      </c>
      <c r="F69" s="11">
        <v>5</v>
      </c>
      <c r="G69" s="12">
        <v>10</v>
      </c>
      <c r="H69" s="11">
        <v>543</v>
      </c>
      <c r="I69" s="14">
        <v>2.06E-2</v>
      </c>
      <c r="J69" s="8"/>
    </row>
    <row r="70" spans="1:10">
      <c r="A70" s="9" t="s">
        <v>96</v>
      </c>
      <c r="B70" s="10">
        <v>723</v>
      </c>
      <c r="C70" s="11"/>
      <c r="D70" s="12">
        <v>723</v>
      </c>
      <c r="E70" s="10">
        <v>8</v>
      </c>
      <c r="F70" s="11">
        <v>9</v>
      </c>
      <c r="G70" s="12">
        <v>17</v>
      </c>
      <c r="H70" s="11">
        <v>740</v>
      </c>
      <c r="I70" s="14">
        <v>2.81E-2</v>
      </c>
      <c r="J70" s="8"/>
    </row>
    <row r="71" spans="1:10">
      <c r="A71" s="9" t="s">
        <v>72</v>
      </c>
      <c r="B71" s="10">
        <v>510</v>
      </c>
      <c r="C71" s="11"/>
      <c r="D71" s="12">
        <v>510</v>
      </c>
      <c r="E71" s="10">
        <v>11</v>
      </c>
      <c r="F71" s="11">
        <v>9</v>
      </c>
      <c r="G71" s="12">
        <v>20</v>
      </c>
      <c r="H71" s="11">
        <v>530</v>
      </c>
      <c r="I71" s="14">
        <v>2.01E-2</v>
      </c>
      <c r="J71" s="8"/>
    </row>
    <row r="72" spans="1:10">
      <c r="A72" s="9" t="s">
        <v>78</v>
      </c>
      <c r="B72" s="10"/>
      <c r="C72" s="11"/>
      <c r="D72" s="12"/>
      <c r="E72" s="10"/>
      <c r="F72" s="11"/>
      <c r="G72" s="12"/>
      <c r="H72" s="11"/>
      <c r="I72" s="14"/>
      <c r="J72" s="8"/>
    </row>
    <row r="73" spans="1:10">
      <c r="A73" s="9" t="s">
        <v>75</v>
      </c>
      <c r="B73" s="10">
        <v>1121</v>
      </c>
      <c r="C73" s="11"/>
      <c r="D73" s="12">
        <v>1121</v>
      </c>
      <c r="E73" s="10">
        <v>10</v>
      </c>
      <c r="F73" s="11">
        <v>53</v>
      </c>
      <c r="G73" s="12">
        <v>63</v>
      </c>
      <c r="H73" s="11">
        <v>1184</v>
      </c>
      <c r="I73" s="14">
        <v>4.4999999999999998E-2</v>
      </c>
      <c r="J73" s="8"/>
    </row>
    <row r="74" spans="1:10">
      <c r="A74" s="9" t="s">
        <v>79</v>
      </c>
      <c r="B74" s="10">
        <v>235</v>
      </c>
      <c r="C74" s="11">
        <v>1</v>
      </c>
      <c r="D74" s="12">
        <v>236</v>
      </c>
      <c r="E74" s="10">
        <v>3</v>
      </c>
      <c r="F74" s="11">
        <v>29</v>
      </c>
      <c r="G74" s="12">
        <v>32</v>
      </c>
      <c r="H74" s="11">
        <v>268</v>
      </c>
      <c r="I74" s="14">
        <v>1.0200000000000001E-2</v>
      </c>
      <c r="J74" s="8"/>
    </row>
    <row r="75" spans="1:10">
      <c r="A75" s="9" t="s">
        <v>80</v>
      </c>
      <c r="B75" s="10">
        <v>200</v>
      </c>
      <c r="C75" s="11"/>
      <c r="D75" s="12">
        <v>200</v>
      </c>
      <c r="E75" s="10"/>
      <c r="F75" s="11">
        <v>10</v>
      </c>
      <c r="G75" s="12">
        <v>10</v>
      </c>
      <c r="H75" s="11">
        <v>210</v>
      </c>
      <c r="I75" s="14">
        <v>8.0000000000000002E-3</v>
      </c>
      <c r="J75" s="8"/>
    </row>
    <row r="76" spans="1:10">
      <c r="A76" s="9" t="s">
        <v>67</v>
      </c>
      <c r="B76" s="10">
        <v>129</v>
      </c>
      <c r="C76" s="11"/>
      <c r="D76" s="12">
        <v>129</v>
      </c>
      <c r="E76" s="10">
        <v>1</v>
      </c>
      <c r="F76" s="11">
        <v>8</v>
      </c>
      <c r="G76" s="12">
        <v>9</v>
      </c>
      <c r="H76" s="11">
        <v>138</v>
      </c>
      <c r="I76" s="14">
        <v>5.1999999999999998E-3</v>
      </c>
      <c r="J76" s="8"/>
    </row>
    <row r="77" spans="1:10">
      <c r="A77" s="9" t="s">
        <v>81</v>
      </c>
      <c r="B77" s="10"/>
      <c r="C77" s="11"/>
      <c r="D77" s="12"/>
      <c r="E77" s="10"/>
      <c r="F77" s="11"/>
      <c r="G77" s="12"/>
      <c r="H77" s="11"/>
      <c r="I77" s="14"/>
      <c r="J77" s="8"/>
    </row>
    <row r="78" spans="1:10" ht="15.75">
      <c r="A78" s="9" t="s">
        <v>82</v>
      </c>
      <c r="B78" s="10">
        <v>18</v>
      </c>
      <c r="C78" s="11"/>
      <c r="D78" s="12">
        <v>18</v>
      </c>
      <c r="E78" s="10"/>
      <c r="F78" s="11"/>
      <c r="G78" s="12">
        <v>0</v>
      </c>
      <c r="H78" s="11">
        <v>18</v>
      </c>
      <c r="I78" s="14" t="s">
        <v>83</v>
      </c>
      <c r="J78" s="8"/>
    </row>
    <row r="79" spans="1:10">
      <c r="A79" s="9" t="s">
        <v>84</v>
      </c>
      <c r="B79" s="10">
        <v>17</v>
      </c>
      <c r="C79" s="11"/>
      <c r="D79" s="12">
        <v>17</v>
      </c>
      <c r="E79" s="10"/>
      <c r="F79" s="11"/>
      <c r="G79" s="12">
        <v>0</v>
      </c>
      <c r="H79" s="11">
        <v>17</v>
      </c>
      <c r="I79" s="14">
        <v>5.9999999999999995E-4</v>
      </c>
      <c r="J79" s="8"/>
    </row>
    <row r="80" spans="1:10">
      <c r="A80" s="9" t="s">
        <v>85</v>
      </c>
      <c r="B80" s="10">
        <v>5</v>
      </c>
      <c r="C80" s="11"/>
      <c r="D80" s="12">
        <v>5</v>
      </c>
      <c r="E80" s="10"/>
      <c r="F80" s="11"/>
      <c r="G80" s="12">
        <v>0</v>
      </c>
      <c r="H80" s="11">
        <v>5</v>
      </c>
      <c r="I80" s="14">
        <v>2.0000000000000001E-4</v>
      </c>
      <c r="J80" s="8"/>
    </row>
    <row r="81" spans="1:11">
      <c r="A81" s="9" t="s">
        <v>86</v>
      </c>
      <c r="B81" s="10">
        <v>3</v>
      </c>
      <c r="C81" s="11"/>
      <c r="D81" s="12">
        <v>3</v>
      </c>
      <c r="E81" s="10"/>
      <c r="F81" s="11"/>
      <c r="G81" s="12">
        <v>0</v>
      </c>
      <c r="H81" s="11">
        <v>3</v>
      </c>
      <c r="I81" s="14">
        <v>1E-4</v>
      </c>
      <c r="J81" s="8"/>
    </row>
    <row r="82" spans="1:11">
      <c r="A82" s="9" t="s">
        <v>87</v>
      </c>
      <c r="B82" s="10">
        <v>3</v>
      </c>
      <c r="C82" s="11"/>
      <c r="D82" s="12">
        <v>3</v>
      </c>
      <c r="E82" s="10"/>
      <c r="F82" s="11"/>
      <c r="G82" s="12">
        <v>0</v>
      </c>
      <c r="H82" s="11">
        <v>3</v>
      </c>
      <c r="I82" s="14">
        <v>1E-4</v>
      </c>
      <c r="J82" s="8"/>
    </row>
    <row r="83" spans="1:11">
      <c r="A83" s="16" t="s">
        <v>88</v>
      </c>
      <c r="B83" s="17">
        <f t="shared" ref="B83:H83" si="0">SUM(B4:B82)</f>
        <v>25333</v>
      </c>
      <c r="C83" s="18">
        <f t="shared" si="0"/>
        <v>25</v>
      </c>
      <c r="D83" s="19">
        <f t="shared" si="0"/>
        <v>25358</v>
      </c>
      <c r="E83" s="17">
        <f t="shared" si="0"/>
        <v>518</v>
      </c>
      <c r="F83" s="18">
        <f t="shared" si="0"/>
        <v>444</v>
      </c>
      <c r="G83" s="19">
        <f t="shared" si="0"/>
        <v>962</v>
      </c>
      <c r="H83" s="18">
        <f t="shared" si="0"/>
        <v>26320</v>
      </c>
      <c r="I83" s="20" t="s">
        <v>89</v>
      </c>
      <c r="J83" s="8"/>
    </row>
    <row r="84" spans="1:11" ht="15.75">
      <c r="A84" s="2" t="s">
        <v>90</v>
      </c>
      <c r="J84" s="21"/>
      <c r="K84" s="8"/>
    </row>
    <row r="85" spans="1:11" ht="15.75">
      <c r="A85" s="2" t="s">
        <v>91</v>
      </c>
    </row>
    <row r="86" spans="1:11">
      <c r="A86" s="2" t="s">
        <v>99</v>
      </c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2015-09-28T07:32:19Z</cp:lastPrinted>
  <dcterms:created xsi:type="dcterms:W3CDTF">2014-08-11T14:26:16Z</dcterms:created>
  <dcterms:modified xsi:type="dcterms:W3CDTF">2015-10-30T07:14:54Z</dcterms:modified>
</cp:coreProperties>
</file>